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6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19" i="1"/>
  <c r="C19"/>
  <c r="F19"/>
  <c r="H19"/>
  <c r="E19"/>
  <c r="B19"/>
  <c r="D4"/>
  <c r="G4"/>
  <c r="J4"/>
  <c r="J3"/>
  <c r="J6"/>
  <c r="J7"/>
  <c r="J8"/>
  <c r="J5"/>
  <c r="J13"/>
  <c r="J14"/>
  <c r="J10"/>
  <c r="J9"/>
  <c r="J11"/>
  <c r="J12"/>
  <c r="J16"/>
  <c r="J15"/>
  <c r="J18"/>
  <c r="J17"/>
  <c r="J2"/>
  <c r="G3"/>
  <c r="G6"/>
  <c r="G7"/>
  <c r="G8"/>
  <c r="G5"/>
  <c r="G13"/>
  <c r="G14"/>
  <c r="G10"/>
  <c r="G9"/>
  <c r="G11"/>
  <c r="G12"/>
  <c r="G16"/>
  <c r="G15"/>
  <c r="G18"/>
  <c r="G17"/>
  <c r="G2"/>
  <c r="D3"/>
  <c r="D6"/>
  <c r="D7"/>
  <c r="D8"/>
  <c r="D5"/>
  <c r="D13"/>
  <c r="D14"/>
  <c r="D10"/>
  <c r="D9"/>
  <c r="D11"/>
  <c r="D12"/>
  <c r="D16"/>
  <c r="D15"/>
  <c r="D18"/>
  <c r="D17"/>
  <c r="D2"/>
  <c r="G19" l="1"/>
  <c r="J19"/>
  <c r="D19"/>
</calcChain>
</file>

<file path=xl/sharedStrings.xml><?xml version="1.0" encoding="utf-8"?>
<sst xmlns="http://schemas.openxmlformats.org/spreadsheetml/2006/main" count="28" uniqueCount="28">
  <si>
    <t>établissement, lycées Var</t>
  </si>
  <si>
    <t>JEAN MOULIN</t>
  </si>
  <si>
    <t>ALBERT CAMUS</t>
  </si>
  <si>
    <t>GOLFE DE SAINT TROPEZ</t>
  </si>
  <si>
    <t>JEAN AICARD</t>
  </si>
  <si>
    <t>COSTEBELLE</t>
  </si>
  <si>
    <t>BEAUSSIER</t>
  </si>
  <si>
    <t>LE COUDON</t>
  </si>
  <si>
    <t>PAUL LANGEVIN</t>
  </si>
  <si>
    <t>VAL D'ARGENS</t>
  </si>
  <si>
    <t>LORGUES</t>
  </si>
  <si>
    <t>JANETTI</t>
  </si>
  <si>
    <t>ANTOINE DE SAINT EXUPERY</t>
  </si>
  <si>
    <t>BONAPARTE</t>
  </si>
  <si>
    <t>SAINT LOUIS</t>
  </si>
  <si>
    <t>ROUVIERE</t>
  </si>
  <si>
    <t>écart élèves</t>
  </si>
  <si>
    <t>écart DGH</t>
  </si>
  <si>
    <t>écart HSA</t>
  </si>
  <si>
    <t xml:space="preserve">RAYNOUARD </t>
  </si>
  <si>
    <t>TOTAL</t>
  </si>
  <si>
    <t>DUMONT D'URVILLE</t>
  </si>
  <si>
    <t>DGH prévue en 2011</t>
  </si>
  <si>
    <t>DGH prévue rentrée 2012</t>
  </si>
  <si>
    <t>nbr d'élèves prévus en 2011</t>
  </si>
  <si>
    <t>Nbr d'élèves prévus en 2012</t>
  </si>
  <si>
    <t>nbr HSA, rentrée 2011</t>
  </si>
  <si>
    <t>nbr HSA prévues rentrée 2012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</si>
</sst>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baseColWidth="10" defaultRowHeight="15"/>
  <cols>
    <col min="1" max="1" width="15.42578125" customWidth="1"/>
    <col min="2" max="2" width="8.28515625" customWidth="1"/>
    <col min="3" max="3" width="8.42578125" customWidth="1"/>
    <col min="4" max="4" width="7.5703125" style="6" customWidth="1"/>
    <col min="5" max="5" width="8.42578125" customWidth="1"/>
    <col min="6" max="6" width="9.140625" customWidth="1"/>
    <col min="7" max="7" width="7.42578125" style="6" customWidth="1"/>
    <col min="8" max="8" width="8" customWidth="1"/>
    <col min="9" max="9" width="7.85546875" customWidth="1"/>
    <col min="10" max="10" width="7.85546875" style="6" customWidth="1"/>
  </cols>
  <sheetData>
    <row r="1" spans="1:10" ht="83.25" customHeight="1">
      <c r="A1" s="1" t="s">
        <v>0</v>
      </c>
      <c r="B1" s="1" t="s">
        <v>22</v>
      </c>
      <c r="C1" s="1" t="s">
        <v>23</v>
      </c>
      <c r="D1" s="4" t="s">
        <v>17</v>
      </c>
      <c r="E1" s="1" t="s">
        <v>24</v>
      </c>
      <c r="F1" s="1" t="s">
        <v>25</v>
      </c>
      <c r="G1" s="4" t="s">
        <v>16</v>
      </c>
      <c r="H1" s="1" t="s">
        <v>26</v>
      </c>
      <c r="I1" s="1" t="s">
        <v>27</v>
      </c>
      <c r="J1" s="4" t="s">
        <v>18</v>
      </c>
    </row>
    <row r="2" spans="1:10" ht="30" customHeight="1">
      <c r="A2" s="2" t="s">
        <v>19</v>
      </c>
      <c r="B2" s="3">
        <v>1687.25</v>
      </c>
      <c r="C2" s="3">
        <v>1706.5</v>
      </c>
      <c r="D2" s="15">
        <f>C2-B2</f>
        <v>19.25</v>
      </c>
      <c r="E2" s="3">
        <v>1224</v>
      </c>
      <c r="F2" s="3">
        <v>1246</v>
      </c>
      <c r="G2" s="5">
        <f>F2-E2</f>
        <v>22</v>
      </c>
      <c r="H2" s="3">
        <v>166.25</v>
      </c>
      <c r="I2" s="3">
        <v>171.5</v>
      </c>
      <c r="J2" s="17">
        <f>I2-H2</f>
        <v>5.25</v>
      </c>
    </row>
    <row r="3" spans="1:10" ht="30" customHeight="1">
      <c r="A3" s="7" t="s">
        <v>1</v>
      </c>
      <c r="B3" s="8">
        <v>1710</v>
      </c>
      <c r="C3" s="8">
        <v>1652.3</v>
      </c>
      <c r="D3" s="10">
        <f t="shared" ref="D3:D18" si="0">C3-B3</f>
        <v>-57.700000000000045</v>
      </c>
      <c r="E3" s="8">
        <v>1303</v>
      </c>
      <c r="F3" s="8">
        <v>1268</v>
      </c>
      <c r="G3" s="10">
        <f t="shared" ref="G3:G19" si="1">F3-E3</f>
        <v>-35</v>
      </c>
      <c r="H3" s="8">
        <v>169</v>
      </c>
      <c r="I3" s="8">
        <v>166.3</v>
      </c>
      <c r="J3" s="10">
        <f t="shared" ref="J3:J19" si="2">I3-H3</f>
        <v>-2.6999999999999886</v>
      </c>
    </row>
    <row r="4" spans="1:10" ht="30" customHeight="1">
      <c r="A4" s="2" t="s">
        <v>2</v>
      </c>
      <c r="B4" s="3">
        <v>1181</v>
      </c>
      <c r="C4" s="3">
        <v>1230</v>
      </c>
      <c r="D4" s="5">
        <f t="shared" si="0"/>
        <v>49</v>
      </c>
      <c r="E4" s="3">
        <v>799</v>
      </c>
      <c r="F4" s="3">
        <v>839</v>
      </c>
      <c r="G4" s="17">
        <f t="shared" si="1"/>
        <v>40</v>
      </c>
      <c r="H4" s="3">
        <v>108</v>
      </c>
      <c r="I4" s="3">
        <v>124</v>
      </c>
      <c r="J4" s="5">
        <f t="shared" si="2"/>
        <v>16</v>
      </c>
    </row>
    <row r="5" spans="1:10" ht="30" customHeight="1">
      <c r="A5" s="7" t="s">
        <v>7</v>
      </c>
      <c r="B5" s="8">
        <v>1822</v>
      </c>
      <c r="C5" s="8">
        <v>1865.3</v>
      </c>
      <c r="D5" s="16">
        <f>C5-B5</f>
        <v>43.299999999999955</v>
      </c>
      <c r="E5" s="8">
        <v>1400</v>
      </c>
      <c r="F5" s="8">
        <v>1448</v>
      </c>
      <c r="G5" s="16">
        <f>F5-E5</f>
        <v>48</v>
      </c>
      <c r="H5" s="8">
        <v>187</v>
      </c>
      <c r="I5" s="8">
        <v>188.3</v>
      </c>
      <c r="J5" s="9">
        <f>I5-H5</f>
        <v>1.3000000000000114</v>
      </c>
    </row>
    <row r="6" spans="1:10" ht="30" customHeight="1">
      <c r="A6" s="11" t="s">
        <v>3</v>
      </c>
      <c r="B6" s="12">
        <v>1288.5</v>
      </c>
      <c r="C6" s="12">
        <v>1260.0999999999999</v>
      </c>
      <c r="D6" s="14">
        <f t="shared" si="0"/>
        <v>-28.400000000000091</v>
      </c>
      <c r="E6" s="12">
        <v>986</v>
      </c>
      <c r="F6" s="12">
        <v>970</v>
      </c>
      <c r="G6" s="14">
        <f t="shared" si="1"/>
        <v>-16</v>
      </c>
      <c r="H6" s="12">
        <v>127.5</v>
      </c>
      <c r="I6" s="12">
        <v>127.1</v>
      </c>
      <c r="J6" s="14">
        <f t="shared" si="2"/>
        <v>-0.40000000000000568</v>
      </c>
    </row>
    <row r="7" spans="1:10" ht="30" customHeight="1">
      <c r="A7" s="7" t="s">
        <v>4</v>
      </c>
      <c r="B7" s="8">
        <v>1702</v>
      </c>
      <c r="C7" s="8">
        <v>1664.5</v>
      </c>
      <c r="D7" s="10">
        <f t="shared" si="0"/>
        <v>-37.5</v>
      </c>
      <c r="E7" s="8">
        <v>1309</v>
      </c>
      <c r="F7" s="8">
        <v>1287</v>
      </c>
      <c r="G7" s="10">
        <f t="shared" si="1"/>
        <v>-22</v>
      </c>
      <c r="H7" s="8">
        <v>168</v>
      </c>
      <c r="I7" s="8">
        <v>167.5</v>
      </c>
      <c r="J7" s="10">
        <f t="shared" si="2"/>
        <v>-0.5</v>
      </c>
    </row>
    <row r="8" spans="1:10" ht="30" customHeight="1">
      <c r="A8" s="11" t="s">
        <v>5</v>
      </c>
      <c r="B8" s="12">
        <v>1754</v>
      </c>
      <c r="C8" s="12">
        <v>1723.5</v>
      </c>
      <c r="D8" s="14">
        <f t="shared" si="0"/>
        <v>-30.5</v>
      </c>
      <c r="E8" s="12">
        <v>1144</v>
      </c>
      <c r="F8" s="12">
        <v>1144</v>
      </c>
      <c r="G8" s="18">
        <f t="shared" si="1"/>
        <v>0</v>
      </c>
      <c r="H8" s="12">
        <v>174</v>
      </c>
      <c r="I8" s="12">
        <v>173.5</v>
      </c>
      <c r="J8" s="14">
        <f t="shared" si="2"/>
        <v>-0.5</v>
      </c>
    </row>
    <row r="9" spans="1:10" ht="30" customHeight="1">
      <c r="A9" s="7" t="s">
        <v>10</v>
      </c>
      <c r="B9" s="8">
        <v>1744.5</v>
      </c>
      <c r="C9" s="8">
        <v>1654.5</v>
      </c>
      <c r="D9" s="10">
        <f>C9-B9</f>
        <v>-90</v>
      </c>
      <c r="E9" s="8">
        <v>993</v>
      </c>
      <c r="F9" s="8">
        <v>958</v>
      </c>
      <c r="G9" s="10">
        <f>F9-E9</f>
        <v>-35</v>
      </c>
      <c r="H9" s="8">
        <v>172.5</v>
      </c>
      <c r="I9" s="8">
        <v>166.5</v>
      </c>
      <c r="J9" s="10">
        <f>I9-H9</f>
        <v>-6</v>
      </c>
    </row>
    <row r="10" spans="1:10" ht="30" customHeight="1">
      <c r="A10" s="11" t="s">
        <v>9</v>
      </c>
      <c r="B10" s="12">
        <v>1150.5</v>
      </c>
      <c r="C10" s="12">
        <v>1175</v>
      </c>
      <c r="D10" s="13">
        <f>C10-B10</f>
        <v>24.5</v>
      </c>
      <c r="E10" s="12">
        <v>830</v>
      </c>
      <c r="F10" s="12">
        <v>834</v>
      </c>
      <c r="G10" s="13">
        <f>F10-E10</f>
        <v>4</v>
      </c>
      <c r="H10" s="12">
        <v>113.5</v>
      </c>
      <c r="I10" s="12">
        <v>118</v>
      </c>
      <c r="J10" s="13">
        <f>I10-H10</f>
        <v>4.5</v>
      </c>
    </row>
    <row r="11" spans="1:10" ht="30" customHeight="1">
      <c r="A11" s="7" t="s">
        <v>11</v>
      </c>
      <c r="B11" s="8">
        <v>1460</v>
      </c>
      <c r="C11" s="8">
        <v>1488.4</v>
      </c>
      <c r="D11" s="9">
        <f>C11-B11</f>
        <v>28.400000000000091</v>
      </c>
      <c r="E11" s="8">
        <v>1002</v>
      </c>
      <c r="F11" s="8">
        <v>1036</v>
      </c>
      <c r="G11" s="9">
        <f>F11-E11</f>
        <v>34</v>
      </c>
      <c r="H11" s="8">
        <v>144</v>
      </c>
      <c r="I11" s="8">
        <v>149.4</v>
      </c>
      <c r="J11" s="9">
        <f>I11-H11</f>
        <v>5.4000000000000057</v>
      </c>
    </row>
    <row r="12" spans="1:10" ht="30" customHeight="1">
      <c r="A12" s="2" t="s">
        <v>12</v>
      </c>
      <c r="B12" s="3">
        <v>1780.5</v>
      </c>
      <c r="C12" s="3">
        <v>1861.5</v>
      </c>
      <c r="D12" s="17">
        <f t="shared" si="0"/>
        <v>81</v>
      </c>
      <c r="E12" s="3">
        <v>1262</v>
      </c>
      <c r="F12" s="3">
        <v>1326</v>
      </c>
      <c r="G12" s="17">
        <f t="shared" si="1"/>
        <v>64</v>
      </c>
      <c r="H12" s="3">
        <v>176.5</v>
      </c>
      <c r="I12" s="3">
        <v>187.5</v>
      </c>
      <c r="J12" s="17">
        <f t="shared" si="2"/>
        <v>11</v>
      </c>
    </row>
    <row r="13" spans="1:10" ht="30" customHeight="1">
      <c r="A13" s="7" t="s">
        <v>6</v>
      </c>
      <c r="B13" s="8">
        <v>2180</v>
      </c>
      <c r="C13" s="8">
        <v>2180.4</v>
      </c>
      <c r="D13" s="16">
        <f>C13-B13</f>
        <v>0.40000000000009095</v>
      </c>
      <c r="E13" s="8">
        <v>1606</v>
      </c>
      <c r="F13" s="8">
        <v>1614</v>
      </c>
      <c r="G13" s="16">
        <f>F13-E13</f>
        <v>8</v>
      </c>
      <c r="H13" s="8">
        <v>241</v>
      </c>
      <c r="I13" s="8">
        <v>219.4</v>
      </c>
      <c r="J13" s="10">
        <f>I13-H13</f>
        <v>-21.599999999999994</v>
      </c>
    </row>
    <row r="14" spans="1:10" ht="30" customHeight="1">
      <c r="A14" s="2" t="s">
        <v>8</v>
      </c>
      <c r="B14" s="3">
        <v>1415</v>
      </c>
      <c r="C14" s="3">
        <v>1427.2</v>
      </c>
      <c r="D14" s="17">
        <f>C14-B14</f>
        <v>12.200000000000045</v>
      </c>
      <c r="E14" s="3">
        <v>852</v>
      </c>
      <c r="F14" s="3">
        <v>855</v>
      </c>
      <c r="G14" s="17">
        <f>F14-E14</f>
        <v>3</v>
      </c>
      <c r="H14" s="3">
        <v>140</v>
      </c>
      <c r="I14" s="3">
        <v>144.19999999999999</v>
      </c>
      <c r="J14" s="5">
        <f>I14-H14</f>
        <v>4.1999999999999886</v>
      </c>
    </row>
    <row r="15" spans="1:10" ht="30" customHeight="1">
      <c r="A15" s="7" t="s">
        <v>13</v>
      </c>
      <c r="B15" s="8">
        <v>2305</v>
      </c>
      <c r="C15" s="8">
        <v>2293.4</v>
      </c>
      <c r="D15" s="10">
        <f>C15-B15</f>
        <v>-11.599999999999909</v>
      </c>
      <c r="E15" s="8">
        <v>1637</v>
      </c>
      <c r="F15" s="8">
        <v>1601</v>
      </c>
      <c r="G15" s="10">
        <f>F15-E15</f>
        <v>-36</v>
      </c>
      <c r="H15" s="8">
        <v>229.5</v>
      </c>
      <c r="I15" s="8">
        <v>231.4</v>
      </c>
      <c r="J15" s="9">
        <f>I15-H15</f>
        <v>1.9000000000000057</v>
      </c>
    </row>
    <row r="16" spans="1:10" ht="30" customHeight="1">
      <c r="A16" s="11" t="s">
        <v>21</v>
      </c>
      <c r="B16" s="12">
        <v>2944</v>
      </c>
      <c r="C16" s="12">
        <v>2825.2</v>
      </c>
      <c r="D16" s="14">
        <f t="shared" si="0"/>
        <v>-118.80000000000018</v>
      </c>
      <c r="E16" s="12">
        <v>2191</v>
      </c>
      <c r="F16" s="12">
        <v>2110</v>
      </c>
      <c r="G16" s="14">
        <f t="shared" si="1"/>
        <v>-81</v>
      </c>
      <c r="H16" s="12">
        <v>315</v>
      </c>
      <c r="I16" s="12">
        <v>284.2</v>
      </c>
      <c r="J16" s="14">
        <f t="shared" si="2"/>
        <v>-30.800000000000011</v>
      </c>
    </row>
    <row r="17" spans="1:10" ht="30" customHeight="1">
      <c r="A17" s="7" t="s">
        <v>15</v>
      </c>
      <c r="B17" s="8">
        <v>2321.5</v>
      </c>
      <c r="C17" s="8">
        <v>2292.4</v>
      </c>
      <c r="D17" s="10">
        <f>C17-B17</f>
        <v>-29.099999999999909</v>
      </c>
      <c r="E17" s="8">
        <v>1144</v>
      </c>
      <c r="F17" s="8">
        <v>1147</v>
      </c>
      <c r="G17" s="9">
        <f>F17-E17</f>
        <v>3</v>
      </c>
      <c r="H17" s="8">
        <v>229.5</v>
      </c>
      <c r="I17" s="8">
        <v>230.4</v>
      </c>
      <c r="J17" s="16">
        <f>I17-H17</f>
        <v>0.90000000000000568</v>
      </c>
    </row>
    <row r="18" spans="1:10" ht="30" customHeight="1">
      <c r="A18" s="11" t="s">
        <v>14</v>
      </c>
      <c r="B18" s="12">
        <v>870.5</v>
      </c>
      <c r="C18" s="12">
        <v>828.8</v>
      </c>
      <c r="D18" s="14">
        <f t="shared" si="0"/>
        <v>-41.700000000000045</v>
      </c>
      <c r="E18" s="12">
        <v>402</v>
      </c>
      <c r="F18" s="12">
        <v>385</v>
      </c>
      <c r="G18" s="14">
        <f t="shared" si="1"/>
        <v>-17</v>
      </c>
      <c r="H18" s="12">
        <v>86.5</v>
      </c>
      <c r="I18" s="12">
        <v>83.8</v>
      </c>
      <c r="J18" s="14">
        <f t="shared" si="2"/>
        <v>-2.7000000000000028</v>
      </c>
    </row>
    <row r="19" spans="1:10" ht="28.5" customHeight="1">
      <c r="A19" s="8" t="s">
        <v>20</v>
      </c>
      <c r="B19" s="8">
        <f>SUM(B2:B18)</f>
        <v>29316.25</v>
      </c>
      <c r="C19" s="8">
        <f>SUM(C2:C18)</f>
        <v>29129.000000000004</v>
      </c>
      <c r="D19" s="10">
        <f>SUM(D2:D18)</f>
        <v>-187.25</v>
      </c>
      <c r="E19" s="8">
        <f>SUM(E2:E18)</f>
        <v>20084</v>
      </c>
      <c r="F19" s="8">
        <f>SUM(F2:F18)</f>
        <v>20068</v>
      </c>
      <c r="G19" s="9">
        <f t="shared" si="1"/>
        <v>-16</v>
      </c>
      <c r="H19" s="8">
        <f>SUM(H2:H18)</f>
        <v>2947.75</v>
      </c>
      <c r="I19" s="8">
        <f>SUM(I2:I18)</f>
        <v>2933.0000000000005</v>
      </c>
      <c r="J19" s="9">
        <f t="shared" si="2"/>
        <v>-14.749999999999545</v>
      </c>
    </row>
  </sheetData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2012-01-17T17:37:44Z</dcterms:modified>
</cp:coreProperties>
</file>